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L17" i="1"/>
  <c r="L21" s="1"/>
  <c r="L27"/>
  <c r="L26"/>
  <c r="L25"/>
  <c r="L28" l="1"/>
  <c r="J30" l="1"/>
  <c r="L30" s="1"/>
  <c r="J32" l="1"/>
  <c r="L32" s="1"/>
</calcChain>
</file>

<file path=xl/sharedStrings.xml><?xml version="1.0" encoding="utf-8"?>
<sst xmlns="http://schemas.openxmlformats.org/spreadsheetml/2006/main" count="26" uniqueCount="23">
  <si>
    <t>afschrijving gedeeld door de jaren</t>
  </si>
  <si>
    <t>draaiuren op jaarbasis</t>
  </si>
  <si>
    <t>Machinetariefberekening</t>
  </si>
  <si>
    <t>aantal jaren</t>
  </si>
  <si>
    <t>liters</t>
  </si>
  <si>
    <t>literprijs</t>
  </si>
  <si>
    <t>totaal</t>
  </si>
  <si>
    <t>onderhoud per jaar</t>
  </si>
  <si>
    <t>aantal</t>
  </si>
  <si>
    <t>winst/opslag percentage</t>
  </si>
  <si>
    <t>uurtarief inclusief winst/opslag</t>
  </si>
  <si>
    <t>uurtarief inclusief BTW</t>
  </si>
  <si>
    <t>BTW%</t>
  </si>
  <si>
    <t xml:space="preserve">aanschafprijs </t>
  </si>
  <si>
    <t>restwaarde</t>
  </si>
  <si>
    <t>brandstofkosten per uur</t>
  </si>
  <si>
    <t>oliekosten</t>
  </si>
  <si>
    <t>ketting slijpen</t>
  </si>
  <si>
    <t>kost per keer</t>
  </si>
  <si>
    <t>1 x /4 uur</t>
  </si>
  <si>
    <t>kosten per uur exBTW</t>
  </si>
  <si>
    <t>Honda HRD 536, cikelmaaier</t>
  </si>
  <si>
    <t>Aanschafprijs minus restwaarde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</si>
</sst>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1" xfId="0" applyNumberFormat="1" applyBorder="1"/>
    <xf numFmtId="0" fontId="0" fillId="0" borderId="0" xfId="0" applyAlignment="1">
      <alignment wrapText="1"/>
    </xf>
    <xf numFmtId="0" fontId="2" fillId="2" borderId="0" xfId="0" applyFont="1" applyFill="1"/>
    <xf numFmtId="0" fontId="0" fillId="2" borderId="0" xfId="0" applyFill="1"/>
    <xf numFmtId="0" fontId="1" fillId="3" borderId="0" xfId="0" applyFont="1" applyFill="1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9" fontId="0" fillId="0" borderId="0" xfId="0" applyNumberFormat="1" applyBorder="1" applyProtection="1">
      <protection locked="0"/>
    </xf>
    <xf numFmtId="164" fontId="0" fillId="2" borderId="1" xfId="0" applyNumberFormat="1" applyFill="1" applyBorder="1"/>
    <xf numFmtId="2" fontId="0" fillId="0" borderId="1" xfId="0" applyNumberFormat="1" applyBorder="1" applyProtection="1">
      <protection locked="0"/>
    </xf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4</xdr:row>
      <xdr:rowOff>47625</xdr:rowOff>
    </xdr:from>
    <xdr:to>
      <xdr:col>11</xdr:col>
      <xdr:colOff>714375</xdr:colOff>
      <xdr:row>15</xdr:row>
      <xdr:rowOff>180975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1125" y="809625"/>
          <a:ext cx="3448050" cy="2276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V55"/>
  <sheetViews>
    <sheetView tabSelected="1" workbookViewId="0">
      <selection activeCell="N12" sqref="N12"/>
    </sheetView>
  </sheetViews>
  <sheetFormatPr defaultRowHeight="15"/>
  <cols>
    <col min="4" max="4" width="18" customWidth="1"/>
    <col min="6" max="6" width="9.5703125" bestFit="1" customWidth="1"/>
    <col min="7" max="7" width="12.5703125" bestFit="1" customWidth="1"/>
    <col min="8" max="8" width="11.42578125" bestFit="1" customWidth="1"/>
    <col min="9" max="9" width="12.42578125" customWidth="1"/>
    <col min="12" max="12" width="11.28515625" customWidth="1"/>
  </cols>
  <sheetData>
    <row r="9" spans="4:22">
      <c r="N9" s="14"/>
      <c r="O9" s="14"/>
      <c r="P9" s="13"/>
      <c r="Q9" s="14"/>
      <c r="R9" s="14"/>
      <c r="S9" s="14"/>
      <c r="T9" s="14"/>
      <c r="U9" s="14"/>
      <c r="V9" s="11"/>
    </row>
    <row r="10" spans="4:22">
      <c r="N10" s="14"/>
      <c r="O10" s="14"/>
      <c r="P10" s="14"/>
      <c r="Q10" s="14"/>
      <c r="R10" s="14"/>
      <c r="S10" s="14"/>
      <c r="T10" s="14"/>
      <c r="U10" s="14"/>
      <c r="V10" s="11"/>
    </row>
    <row r="11" spans="4:22">
      <c r="N11" s="14"/>
      <c r="O11" s="14"/>
      <c r="P11" s="13"/>
      <c r="Q11" s="14"/>
      <c r="R11" s="14"/>
      <c r="S11" s="14"/>
      <c r="T11" s="14"/>
      <c r="U11" s="14"/>
      <c r="V11" s="11"/>
    </row>
    <row r="12" spans="4:22" ht="18.75">
      <c r="D12" s="4" t="s">
        <v>2</v>
      </c>
      <c r="E12" s="5"/>
      <c r="F12" s="5"/>
      <c r="G12" s="5"/>
      <c r="I12" s="6"/>
      <c r="J12" s="6"/>
      <c r="K12" s="6"/>
      <c r="N12" s="14"/>
      <c r="O12" s="14"/>
      <c r="P12" s="14"/>
      <c r="Q12" s="14"/>
      <c r="R12" s="14"/>
      <c r="S12" s="14"/>
      <c r="T12" s="14"/>
      <c r="U12" s="14"/>
      <c r="V12" s="14"/>
    </row>
    <row r="13" spans="4:22">
      <c r="D13" s="1"/>
      <c r="N13" s="14"/>
      <c r="O13" s="14"/>
      <c r="P13" s="14"/>
      <c r="Q13" s="14"/>
      <c r="R13" s="14"/>
      <c r="S13" s="12"/>
      <c r="T13" s="14"/>
      <c r="U13" s="14"/>
      <c r="V13" s="13"/>
    </row>
    <row r="14" spans="4:22">
      <c r="D14" t="s">
        <v>21</v>
      </c>
      <c r="N14" s="14"/>
      <c r="O14" s="14"/>
      <c r="P14" s="14"/>
      <c r="Q14" s="12"/>
      <c r="R14" s="14"/>
      <c r="S14" s="14"/>
      <c r="T14" s="14"/>
      <c r="U14" s="14"/>
      <c r="V14" s="14"/>
    </row>
    <row r="15" spans="4:22">
      <c r="N15" s="14"/>
      <c r="O15" s="14"/>
      <c r="P15" s="14"/>
      <c r="Q15" s="14"/>
      <c r="R15" s="14"/>
      <c r="S15" s="14"/>
      <c r="T15" s="14"/>
      <c r="U15" s="14"/>
      <c r="V15" s="11"/>
    </row>
    <row r="16" spans="4:22" ht="15.75" thickBot="1">
      <c r="N16" s="14"/>
      <c r="O16" s="14"/>
      <c r="P16" s="14"/>
      <c r="Q16" s="14"/>
      <c r="R16" s="14"/>
      <c r="S16" s="14"/>
      <c r="T16" s="14"/>
      <c r="U16" s="14"/>
      <c r="V16" s="14"/>
    </row>
    <row r="17" spans="3:22" ht="15.75" thickBot="1">
      <c r="D17" t="s">
        <v>13</v>
      </c>
      <c r="F17" s="2">
        <v>1350</v>
      </c>
      <c r="I17" t="s">
        <v>22</v>
      </c>
      <c r="L17" s="7">
        <f>F17-F19</f>
        <v>1250</v>
      </c>
      <c r="N17" s="15"/>
      <c r="O17" s="14"/>
      <c r="P17" s="14"/>
      <c r="Q17" s="14"/>
      <c r="R17" s="11"/>
      <c r="S17" s="14"/>
      <c r="T17" s="11"/>
      <c r="U17" s="14"/>
      <c r="V17" s="13"/>
    </row>
    <row r="18" spans="3:22" ht="15.75" thickBot="1">
      <c r="L18" s="11"/>
      <c r="N18" s="14"/>
      <c r="O18" s="14"/>
      <c r="P18" s="14"/>
      <c r="Q18" s="14"/>
      <c r="R18" s="11"/>
      <c r="S18" s="14"/>
      <c r="T18" s="11"/>
      <c r="U18" s="14"/>
      <c r="V18" s="13"/>
    </row>
    <row r="19" spans="3:22" ht="15.75" thickBot="1">
      <c r="D19" t="s">
        <v>14</v>
      </c>
      <c r="F19" s="2">
        <v>100</v>
      </c>
      <c r="L19" s="11"/>
      <c r="N19" s="14"/>
      <c r="O19" s="14"/>
      <c r="P19" s="14"/>
      <c r="Q19" s="14"/>
      <c r="R19" s="11"/>
      <c r="S19" s="14"/>
      <c r="T19" s="11"/>
      <c r="U19" s="14"/>
      <c r="V19" s="13"/>
    </row>
    <row r="20" spans="3:22" ht="15.75" thickBot="1">
      <c r="N20" s="14"/>
      <c r="O20" s="14"/>
      <c r="P20" s="14"/>
      <c r="Q20" s="14"/>
      <c r="R20" s="14"/>
      <c r="S20" s="14"/>
      <c r="T20" s="14"/>
      <c r="U20" s="14"/>
      <c r="V20" s="13"/>
    </row>
    <row r="21" spans="3:22" ht="15.75" thickBot="1">
      <c r="D21" t="s">
        <v>0</v>
      </c>
      <c r="H21" t="s">
        <v>3</v>
      </c>
      <c r="I21" s="8">
        <v>6</v>
      </c>
      <c r="L21" s="2">
        <f>L17/I21</f>
        <v>208.33333333333334</v>
      </c>
      <c r="N21" s="14"/>
      <c r="O21" s="14"/>
      <c r="P21" s="14"/>
      <c r="Q21" s="14"/>
      <c r="R21" s="14"/>
      <c r="S21" s="14"/>
      <c r="T21" s="14"/>
      <c r="U21" s="14"/>
      <c r="V21" s="14"/>
    </row>
    <row r="22" spans="3:22" ht="15.75" thickBot="1">
      <c r="D22" t="s">
        <v>1</v>
      </c>
      <c r="F22" t="s">
        <v>8</v>
      </c>
      <c r="G22" s="8">
        <v>208</v>
      </c>
      <c r="N22" s="15"/>
      <c r="O22" s="14"/>
      <c r="P22" s="14"/>
      <c r="Q22" s="14"/>
      <c r="R22" s="14"/>
      <c r="S22" s="15"/>
      <c r="T22" s="16"/>
      <c r="U22" s="14"/>
      <c r="V22" s="13"/>
    </row>
    <row r="23" spans="3:22" ht="15.75" thickBot="1">
      <c r="D23" t="s">
        <v>7</v>
      </c>
      <c r="L23" s="7">
        <v>50</v>
      </c>
      <c r="N23" s="14"/>
      <c r="O23" s="14"/>
      <c r="P23" s="14"/>
      <c r="Q23" s="14"/>
      <c r="R23" s="14"/>
      <c r="S23" s="14"/>
      <c r="T23" s="14"/>
      <c r="U23" s="14"/>
      <c r="V23" s="14"/>
    </row>
    <row r="24" spans="3:22" ht="15.75" thickBot="1">
      <c r="N24" s="14"/>
      <c r="O24" s="14"/>
      <c r="P24" s="14"/>
      <c r="Q24" s="14"/>
      <c r="R24" s="14"/>
      <c r="S24" s="14"/>
      <c r="T24" s="16"/>
      <c r="U24" s="14"/>
      <c r="V24" s="13"/>
    </row>
    <row r="25" spans="3:22" ht="30.75" thickBot="1">
      <c r="D25" s="3" t="s">
        <v>15</v>
      </c>
      <c r="G25" t="s">
        <v>4</v>
      </c>
      <c r="H25" s="18">
        <v>1.5</v>
      </c>
      <c r="I25" t="s">
        <v>5</v>
      </c>
      <c r="J25" s="7">
        <v>1.6</v>
      </c>
      <c r="K25" t="s">
        <v>6</v>
      </c>
      <c r="L25" s="2">
        <f>H25*J25</f>
        <v>2.4000000000000004</v>
      </c>
    </row>
    <row r="26" spans="3:22" ht="15.75" thickBot="1">
      <c r="D26" t="s">
        <v>16</v>
      </c>
      <c r="G26" t="s">
        <v>4</v>
      </c>
      <c r="H26" s="18">
        <v>0</v>
      </c>
      <c r="I26" t="s">
        <v>5</v>
      </c>
      <c r="J26" s="7">
        <v>0</v>
      </c>
      <c r="K26" t="s">
        <v>6</v>
      </c>
      <c r="L26" s="2">
        <f>H26*J26</f>
        <v>0</v>
      </c>
    </row>
    <row r="27" spans="3:22" ht="15.75" thickBot="1">
      <c r="D27" t="s">
        <v>17</v>
      </c>
      <c r="F27" t="s">
        <v>19</v>
      </c>
      <c r="G27" t="s">
        <v>18</v>
      </c>
      <c r="H27" s="7">
        <v>0</v>
      </c>
      <c r="J27" s="11"/>
      <c r="L27" s="2">
        <f>H27/4</f>
        <v>0</v>
      </c>
    </row>
    <row r="28" spans="3:22" ht="15.75" thickBot="1">
      <c r="D28" t="s">
        <v>20</v>
      </c>
      <c r="L28" s="17">
        <f>((L21+L23)/G22)+L25+L26+L27</f>
        <v>3.6419871794871801</v>
      </c>
    </row>
    <row r="29" spans="3:22" ht="15.75" thickBot="1"/>
    <row r="30" spans="3:22" ht="30.75" thickBot="1">
      <c r="D30" s="3" t="s">
        <v>10</v>
      </c>
      <c r="G30" s="3" t="s">
        <v>9</v>
      </c>
      <c r="H30" s="9">
        <v>0.15</v>
      </c>
      <c r="J30" s="2">
        <f>H30*L28</f>
        <v>0.54629807692307697</v>
      </c>
      <c r="L30" s="2">
        <f>L28+J30</f>
        <v>4.1882852564102571</v>
      </c>
    </row>
    <row r="31" spans="3:22" ht="15.75" thickBot="1"/>
    <row r="32" spans="3:22" ht="15.75" thickBot="1">
      <c r="C32" s="14"/>
      <c r="D32" t="s">
        <v>11</v>
      </c>
      <c r="G32" t="s">
        <v>12</v>
      </c>
      <c r="H32" s="9">
        <v>0.21</v>
      </c>
      <c r="J32" s="2">
        <f>H32*L30</f>
        <v>0.87953990384615399</v>
      </c>
      <c r="L32" s="17">
        <f>L30+J32</f>
        <v>5.0678251602564108</v>
      </c>
      <c r="M32" s="14"/>
      <c r="N32" s="14"/>
      <c r="O32" s="14"/>
    </row>
    <row r="33" spans="3:16">
      <c r="C33" s="14"/>
      <c r="D33" s="19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3:16">
      <c r="C34" s="14"/>
      <c r="D34" s="19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3:1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3:16">
      <c r="C36" s="14"/>
      <c r="D36" s="14"/>
      <c r="E36" s="14"/>
      <c r="F36" s="14"/>
      <c r="G36" s="14"/>
      <c r="H36" s="14"/>
      <c r="I36" s="14"/>
      <c r="J36" s="14"/>
      <c r="K36" s="14"/>
      <c r="L36" s="11"/>
      <c r="M36" s="14"/>
      <c r="N36" s="14"/>
      <c r="O36" s="14"/>
    </row>
    <row r="37" spans="3:1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3:16">
      <c r="C38" s="14"/>
      <c r="D38" s="14"/>
      <c r="E38" s="14"/>
      <c r="F38" s="14"/>
      <c r="G38" s="14"/>
      <c r="H38" s="14"/>
      <c r="I38" s="12"/>
      <c r="J38" s="14"/>
      <c r="K38" s="14"/>
      <c r="L38" s="13"/>
      <c r="M38" s="14"/>
      <c r="N38" s="14"/>
      <c r="O38" s="14"/>
    </row>
    <row r="39" spans="3:1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3:16">
      <c r="C40" s="14"/>
      <c r="D40" s="14"/>
      <c r="E40" s="14"/>
      <c r="F40" s="14"/>
      <c r="G40" s="14"/>
      <c r="H40" s="12"/>
      <c r="I40" s="14"/>
      <c r="J40" s="11"/>
      <c r="K40" s="14"/>
      <c r="L40" s="13"/>
      <c r="M40" s="14"/>
      <c r="N40" s="14"/>
      <c r="O40" s="14"/>
    </row>
    <row r="41" spans="3:1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3:16">
      <c r="C42" s="14"/>
      <c r="D42" s="14"/>
      <c r="E42" s="14"/>
      <c r="F42" s="14"/>
      <c r="G42" s="14"/>
      <c r="H42" s="14"/>
      <c r="I42" s="14"/>
      <c r="J42" s="14"/>
      <c r="K42" s="14"/>
      <c r="L42" s="13"/>
      <c r="M42" s="14"/>
      <c r="N42" s="14"/>
      <c r="O42" s="14"/>
      <c r="P42" s="10"/>
    </row>
    <row r="43" spans="3:1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3:16">
      <c r="C44" s="14"/>
      <c r="D44" s="14"/>
      <c r="E44" s="14"/>
      <c r="F44" s="14"/>
      <c r="G44" s="14"/>
      <c r="H44" s="14"/>
      <c r="I44" s="14"/>
      <c r="J44" s="14"/>
      <c r="K44" s="14"/>
      <c r="L44" s="13"/>
      <c r="M44" s="14"/>
      <c r="N44" s="14"/>
      <c r="O44" s="14"/>
    </row>
    <row r="45" spans="3:1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3:16">
      <c r="C46" s="14"/>
      <c r="D46" s="14"/>
      <c r="E46" s="14"/>
      <c r="F46" s="14"/>
      <c r="G46" s="14"/>
      <c r="H46" s="14"/>
      <c r="I46" s="14"/>
      <c r="J46" s="14"/>
      <c r="K46" s="14"/>
      <c r="L46" s="12"/>
      <c r="M46" s="14"/>
      <c r="N46" s="14"/>
      <c r="O46" s="14"/>
    </row>
    <row r="47" spans="3:16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3:16">
      <c r="C48" s="14"/>
      <c r="D48" s="14"/>
      <c r="E48" s="14"/>
      <c r="F48" s="14"/>
      <c r="G48" s="14"/>
      <c r="H48" s="14"/>
      <c r="I48" s="14"/>
      <c r="J48" s="14"/>
      <c r="K48" s="14"/>
      <c r="L48" s="13"/>
      <c r="M48" s="14"/>
      <c r="N48" s="14"/>
      <c r="O48" s="14"/>
    </row>
    <row r="49" spans="3:1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3:15">
      <c r="C50" s="14"/>
      <c r="D50" s="14"/>
      <c r="E50" s="14"/>
      <c r="F50" s="14"/>
      <c r="G50" s="14"/>
      <c r="H50" s="14"/>
      <c r="I50" s="15"/>
      <c r="J50" s="16"/>
      <c r="K50" s="14"/>
      <c r="L50" s="13"/>
      <c r="M50" s="14"/>
      <c r="N50" s="14"/>
      <c r="O50" s="14"/>
    </row>
    <row r="51" spans="3:1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3:15">
      <c r="C52" s="14"/>
      <c r="D52" s="14"/>
      <c r="E52" s="14"/>
      <c r="F52" s="14"/>
      <c r="G52" s="14"/>
      <c r="H52" s="14"/>
      <c r="I52" s="14"/>
      <c r="J52" s="16"/>
      <c r="K52" s="14"/>
      <c r="L52" s="11"/>
      <c r="M52" s="14"/>
      <c r="N52" s="14"/>
      <c r="O52" s="14"/>
    </row>
    <row r="53" spans="3:1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3: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3: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</sheetData>
  <sheetProtection select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2014-09-15T14:13:09Z</dcterms:created>
  <dcterms:modified xsi:type="dcterms:W3CDTF">2014-12-27T10:54:34Z</dcterms:modified>
</cp:coreProperties>
</file>